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2"/>
  </bookViews>
  <sheets>
    <sheet name="звіт" sheetId="1" r:id="rId1"/>
    <sheet name="звіт 2 ст" sheetId="2" r:id="rId2"/>
    <sheet name="звіт 3 ст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<sst xmlns="http://schemas.openxmlformats.org/spreadsheetml/2006/main" count="138" uniqueCount="79">
  <si>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</si>
  <si>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</si>
  <si>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</si>
  <si>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</si>
  <si>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</si>
  <si>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</si>
  <si>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</si>
  <si>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</si>
  <si>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</si>
  <si>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</si>
  <si>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</si>
  <si>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</si>
  <si>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</si>
  <si>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</si>
  <si>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</si>
  <si>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</si>
  <si>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</si>
  <si>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</si>
  <si>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</si>
  <si>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</si>
  <si>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</si>
  <si>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</si>
  <si>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</si>
  <si>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</si>
  <si>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</si>
  <si>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</si>
  <si>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</si>
  <si>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</si>
  <si>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</si>
  <si>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</si>
  <si>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</si>
  <si>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</si>
  <si>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</si>
  <si>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</si>
  <si>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</si>
  <si>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</si>
  <si>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</si>
  <si>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</si>
  <si>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</si>
  <si>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</si>
  <si>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</si>
  <si>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01</t>
  </si>
  <si>
    <t>011</t>
  </si>
  <si>
    <t>0110150</t>
  </si>
  <si>
    <t>0111</t>
  </si>
  <si>
    <t>спеціаль-ний фонд</t>
  </si>
  <si>
    <t>Організаційне, інформаційно-аналітичне та матеріально-технічне забезпечення діяльності районної ради, забезпечення виконання наданих законодавством повноважень</t>
  </si>
  <si>
    <t>із відновленням вкінці касових видатків по енергоносіях</t>
  </si>
  <si>
    <r>
      <t>Пояснення щодо причин відхилення між касовими видатками (наданими кредитами) та затвердженими у паспорті бюджетної програми:</t>
    </r>
    <r>
      <rPr>
        <i/>
        <sz val="12"/>
        <color indexed="8"/>
        <rFont val="Times New Roman"/>
        <family val="1"/>
      </rPr>
      <t xml:space="preserve"> у зв'язку</t>
    </r>
  </si>
  <si>
    <t>Джерело інформа-ції</t>
  </si>
  <si>
    <t>Кількість штатних одиниць(посадові особи, службовці, робітники)</t>
  </si>
  <si>
    <t>обсяг витрат за рахунок коштів бюджету</t>
  </si>
  <si>
    <t>кількість отриманих листів, зверень, заяв,скарг</t>
  </si>
  <si>
    <t>кількість прийнятих нормативно-правових актів</t>
  </si>
  <si>
    <t>кількість виконаних листів, зверень, заяв,скарг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</si>
  <si>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</si>
  <si>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</si>
  <si>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питома вага опрацьованих листів, звернень, скарг</t>
  </si>
  <si>
    <t>од.</t>
  </si>
  <si>
    <t>штатний розпис</t>
  </si>
  <si>
    <t>грн.</t>
  </si>
  <si>
    <t>звітність</t>
  </si>
  <si>
    <t>розрахун-ково</t>
  </si>
  <si>
    <t>%</t>
  </si>
  <si>
    <t>районної ради, районної у місті ради (у разі її створення), міської, селищної, сільської рад та їх виконавчих комітетів</t>
  </si>
  <si>
    <t xml:space="preserve">Організаційне, інформаційно-аналітичне та матеріально-технічне забезпечення діяльності обласної ради, </t>
  </si>
  <si>
    <t>Міловська районна рада</t>
  </si>
  <si>
    <t>Міловсьеа районна рада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</si>
  <si>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 відновлення касових видатків по енергоносіях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</si>
  <si>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 відхилення в результаті збільшення кількості отриманих листів та вході реалізації повноважень кількості прийнятих нормативно-правових актів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</si>
  <si>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 відхилення в результаті фактичного  збільшення кількості виконаних листів, звернень, заяв, скарг на 1 працівника та фактичне збільшення кількості прийнятих нормативно-правових актів на 1 працівника, а також зменшення витрат на утримання 1 штатної одиниці .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</si>
  <si>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i/>
        <sz val="12"/>
        <color indexed="8"/>
        <rFont val="Times New Roman"/>
        <family val="1"/>
      </rPr>
      <t xml:space="preserve"> </t>
    </r>
  </si>
  <si>
    <t>Голова районної ради</t>
  </si>
  <si>
    <t xml:space="preserve">Головний бухгалтер </t>
  </si>
  <si>
    <t>про виконання паспорта бюджетної програми місцевого бюджету за 2020 рік</t>
  </si>
  <si>
    <t>8</t>
  </si>
  <si>
    <t>10%</t>
  </si>
  <si>
    <t>Р.Решетяк</t>
  </si>
  <si>
    <t>Л.Акімова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</si>
</sst>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G26" sqref="G26"/>
    </sheetView>
  </sheetViews>
  <sheetFormatPr defaultColWidth="13.7109375" defaultRowHeight="15"/>
  <cols>
    <col min="1" max="1" width="4.7109375" style="0" customWidth="1"/>
    <col min="2" max="2" width="15.7109375" style="0" customWidth="1"/>
    <col min="3" max="3" width="15.28125" style="0" customWidth="1"/>
    <col min="4" max="4" width="12.421875" style="0" customWidth="1"/>
    <col min="5" max="6" width="13.7109375" style="0" customWidth="1"/>
    <col min="7" max="7" width="15.8515625" style="0" customWidth="1"/>
    <col min="8" max="8" width="15.28125" style="0" customWidth="1"/>
    <col min="9" max="9" width="16.57421875" style="0" customWidth="1"/>
    <col min="10" max="10" width="15.140625" style="0" customWidth="1"/>
    <col min="11" max="11" width="16.57421875" style="0" customWidth="1"/>
  </cols>
  <sheetData>
    <row r="1" spans="10:13" ht="15.75" customHeight="1">
      <c r="J1" s="22"/>
      <c r="K1" s="20"/>
      <c r="L1" s="21"/>
      <c r="M1" s="21"/>
    </row>
    <row r="2" spans="9:13" ht="67.5" customHeight="1">
      <c r="I2" s="33" t="s">
        <v>40</v>
      </c>
      <c r="J2" s="33"/>
      <c r="K2" s="20"/>
      <c r="L2" s="20"/>
      <c r="M2" s="21"/>
    </row>
    <row r="3" spans="1:13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41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38" t="s">
        <v>0</v>
      </c>
      <c r="B7" s="14" t="s">
        <v>41</v>
      </c>
      <c r="C7" s="1"/>
      <c r="E7" s="40" t="s">
        <v>66</v>
      </c>
      <c r="F7" s="40"/>
      <c r="G7" s="40"/>
      <c r="H7" s="40"/>
      <c r="I7" s="40"/>
      <c r="J7" s="40"/>
      <c r="K7" s="40"/>
      <c r="L7" s="40"/>
      <c r="M7" s="40"/>
    </row>
    <row r="8" spans="1:13" ht="15" customHeight="1">
      <c r="A8" s="38"/>
      <c r="B8" s="5" t="s">
        <v>1</v>
      </c>
      <c r="C8" s="1"/>
      <c r="E8" s="39" t="s">
        <v>21</v>
      </c>
      <c r="F8" s="39"/>
      <c r="G8" s="39"/>
      <c r="H8" s="39"/>
      <c r="I8" s="39"/>
      <c r="J8" s="39"/>
      <c r="K8" s="39"/>
      <c r="L8" s="39"/>
      <c r="M8" s="39"/>
    </row>
    <row r="9" spans="1:13" ht="15" customHeight="1">
      <c r="A9" s="3"/>
      <c r="B9" s="5"/>
      <c r="C9" s="1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38" t="s">
        <v>2</v>
      </c>
      <c r="B10" s="14" t="s">
        <v>42</v>
      </c>
      <c r="C10" s="1"/>
      <c r="E10" s="40" t="s">
        <v>67</v>
      </c>
      <c r="F10" s="40"/>
      <c r="G10" s="40"/>
      <c r="H10" s="40"/>
      <c r="I10" s="40"/>
      <c r="J10" s="40"/>
      <c r="K10" s="40"/>
      <c r="L10" s="40"/>
      <c r="M10" s="40"/>
    </row>
    <row r="11" spans="1:13" ht="15" customHeight="1">
      <c r="A11" s="38"/>
      <c r="B11" s="5" t="s">
        <v>1</v>
      </c>
      <c r="C11" s="1"/>
      <c r="E11" s="42" t="s">
        <v>20</v>
      </c>
      <c r="F11" s="42"/>
      <c r="G11" s="42"/>
      <c r="H11" s="42"/>
      <c r="I11" s="42"/>
      <c r="J11" s="42"/>
      <c r="K11" s="42"/>
      <c r="L11" s="42"/>
      <c r="M11" s="42"/>
    </row>
    <row r="12" spans="1:13" ht="15" customHeight="1">
      <c r="A12" s="3"/>
      <c r="B12" s="5"/>
      <c r="C12" s="1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.75">
      <c r="A13" s="38" t="s">
        <v>3</v>
      </c>
      <c r="B13" s="14" t="s">
        <v>43</v>
      </c>
      <c r="C13" s="14" t="s">
        <v>44</v>
      </c>
      <c r="E13" s="43" t="s">
        <v>65</v>
      </c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38"/>
      <c r="B14" s="15"/>
      <c r="C14" s="15"/>
      <c r="E14" s="17" t="s">
        <v>64</v>
      </c>
      <c r="F14" s="18"/>
      <c r="G14" s="18"/>
      <c r="H14" s="18"/>
      <c r="I14" s="18"/>
      <c r="J14" s="18"/>
      <c r="K14" s="18"/>
      <c r="L14" s="18"/>
      <c r="M14" s="16"/>
    </row>
    <row r="15" spans="1:13" ht="15.75">
      <c r="A15" s="38"/>
      <c r="B15" s="15"/>
      <c r="C15" s="15"/>
      <c r="E15" s="17"/>
      <c r="F15" s="18"/>
      <c r="G15" s="18"/>
      <c r="H15" s="18"/>
      <c r="I15" s="18"/>
      <c r="J15" s="18"/>
      <c r="K15" s="18"/>
      <c r="L15" s="18"/>
      <c r="M15" s="16"/>
    </row>
    <row r="16" spans="1:13" ht="15" customHeight="1">
      <c r="A16" s="38"/>
      <c r="B16" s="6" t="s">
        <v>1</v>
      </c>
      <c r="C16" s="6" t="s">
        <v>4</v>
      </c>
      <c r="E16" s="39" t="s">
        <v>22</v>
      </c>
      <c r="F16" s="39"/>
      <c r="G16" s="39"/>
      <c r="H16" s="39"/>
      <c r="I16" s="39"/>
      <c r="J16" s="39"/>
      <c r="K16" s="39"/>
      <c r="L16" s="39"/>
      <c r="M16" s="39"/>
    </row>
    <row r="17" spans="1:13" ht="15" customHeight="1">
      <c r="A17" s="3"/>
      <c r="B17" s="6"/>
      <c r="C17" s="6"/>
      <c r="E17" s="5"/>
      <c r="F17" s="5"/>
      <c r="G17" s="5"/>
      <c r="H17" s="5"/>
      <c r="I17" s="5"/>
      <c r="J17" s="5"/>
      <c r="K17" s="5"/>
      <c r="L17" s="5"/>
      <c r="M17" s="5"/>
    </row>
    <row r="18" spans="1:5" ht="15.75" customHeight="1">
      <c r="A18" s="38" t="s">
        <v>5</v>
      </c>
      <c r="B18" s="38" t="s">
        <v>24</v>
      </c>
      <c r="C18" s="38"/>
      <c r="D18" s="38"/>
      <c r="E18" s="38"/>
    </row>
    <row r="19" spans="1:4" ht="15.75">
      <c r="A19" s="38"/>
      <c r="B19" s="44" t="s">
        <v>10</v>
      </c>
      <c r="C19" s="44"/>
      <c r="D19" s="44"/>
    </row>
    <row r="20" ht="15.75">
      <c r="A20" s="4"/>
    </row>
    <row r="21" ht="15.75" hidden="1">
      <c r="A21" s="4"/>
    </row>
    <row r="23" spans="2:10" ht="32.25" customHeight="1">
      <c r="B23" s="37" t="s">
        <v>25</v>
      </c>
      <c r="C23" s="37"/>
      <c r="D23" s="37"/>
      <c r="E23" s="37" t="s">
        <v>26</v>
      </c>
      <c r="F23" s="37"/>
      <c r="G23" s="37"/>
      <c r="H23" s="37" t="s">
        <v>27</v>
      </c>
      <c r="I23" s="37"/>
      <c r="J23" s="37"/>
    </row>
    <row r="24" spans="2:10" ht="31.5">
      <c r="B24" s="7" t="s">
        <v>28</v>
      </c>
      <c r="C24" s="7" t="s">
        <v>29</v>
      </c>
      <c r="D24" s="7" t="s">
        <v>30</v>
      </c>
      <c r="E24" s="7" t="s">
        <v>28</v>
      </c>
      <c r="F24" s="7" t="s">
        <v>29</v>
      </c>
      <c r="G24" s="7" t="s">
        <v>30</v>
      </c>
      <c r="H24" s="7" t="s">
        <v>28</v>
      </c>
      <c r="I24" s="7" t="s">
        <v>29</v>
      </c>
      <c r="J24" s="7" t="s">
        <v>30</v>
      </c>
    </row>
    <row r="25" spans="2:10" ht="15.75"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</row>
    <row r="26" spans="2:10" ht="15.75">
      <c r="B26" s="24">
        <v>4361234</v>
      </c>
      <c r="C26" s="24">
        <v>0</v>
      </c>
      <c r="D26" s="24">
        <f>B26+C26</f>
        <v>4361234</v>
      </c>
      <c r="E26" s="24">
        <v>4336472.66</v>
      </c>
      <c r="F26" s="24">
        <v>0</v>
      </c>
      <c r="G26" s="24">
        <f>E26+F26</f>
        <v>4336472.66</v>
      </c>
      <c r="H26" s="24">
        <f>SUM(E26-B26)</f>
        <v>-24761.33999999985</v>
      </c>
      <c r="I26" s="24">
        <f>SUM(C26-F26)</f>
        <v>0</v>
      </c>
      <c r="J26" s="24">
        <f>SUM(H26:I26)</f>
        <v>-24761.33999999985</v>
      </c>
    </row>
    <row r="27" spans="2:10" ht="15.75">
      <c r="B27" s="7"/>
      <c r="C27" s="7"/>
      <c r="D27" s="7"/>
      <c r="E27" s="7"/>
      <c r="F27" s="7"/>
      <c r="G27" s="7"/>
      <c r="H27" s="7"/>
      <c r="I27" s="7"/>
      <c r="J27" s="7"/>
    </row>
    <row r="28" spans="2:10" ht="15.75">
      <c r="B28" s="7"/>
      <c r="C28" s="7"/>
      <c r="D28" s="7"/>
      <c r="E28" s="7"/>
      <c r="F28" s="7"/>
      <c r="G28" s="7"/>
      <c r="H28" s="7"/>
      <c r="I28" s="7"/>
      <c r="J28" s="7"/>
    </row>
    <row r="29" spans="1:10" ht="15.75">
      <c r="A29" s="4"/>
      <c r="B29" s="7"/>
      <c r="C29" s="7"/>
      <c r="D29" s="7"/>
      <c r="E29" s="7"/>
      <c r="F29" s="7"/>
      <c r="G29" s="7"/>
      <c r="H29" s="7"/>
      <c r="I29" s="7"/>
      <c r="J29" s="7"/>
    </row>
    <row r="30" spans="1:10" ht="15.75">
      <c r="A30" s="4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>
      <c r="A31" s="4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>
      <c r="A32" s="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4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4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>
      <c r="A35" s="4"/>
      <c r="B35" s="12"/>
      <c r="C35" s="12"/>
      <c r="D35" s="12"/>
      <c r="E35" s="12"/>
      <c r="F35" s="12"/>
      <c r="G35" s="12"/>
      <c r="H35" s="12"/>
      <c r="I35" s="12"/>
      <c r="J35" s="12"/>
    </row>
    <row r="36" ht="15.75">
      <c r="A36" s="4"/>
    </row>
    <row r="37" spans="1:13" ht="15.75">
      <c r="A37" s="38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2" ht="15.75">
      <c r="A38" s="38"/>
      <c r="B38" s="1"/>
    </row>
    <row r="39" ht="15.75">
      <c r="A39" s="4"/>
    </row>
    <row r="40" spans="1:11" ht="79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5.75">
      <c r="A41" s="37"/>
      <c r="B41" s="37"/>
      <c r="C41" s="7"/>
      <c r="D41" s="7"/>
      <c r="E41" s="7"/>
      <c r="F41" s="7"/>
      <c r="G41" s="7"/>
      <c r="H41" s="7"/>
      <c r="I41" s="7"/>
      <c r="J41" s="7"/>
      <c r="K41" s="7"/>
    </row>
    <row r="42" spans="1:11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5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</row>
    <row r="44" spans="1:11" ht="15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</row>
    <row r="45" spans="1:11" ht="15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</row>
    <row r="46" spans="1:11" ht="15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1:11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ht="15.75">
      <c r="A48" s="4"/>
    </row>
    <row r="49" ht="15.75">
      <c r="A49" s="4"/>
    </row>
    <row r="50" spans="1:13" ht="15.75">
      <c r="A50" s="38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2" ht="15.75">
      <c r="A51" s="38"/>
      <c r="B51" s="1"/>
    </row>
    <row r="52" ht="15.75">
      <c r="A52" s="4"/>
    </row>
    <row r="53" ht="15.75">
      <c r="A53" s="4"/>
    </row>
    <row r="54" spans="2:11" ht="15.75"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2:11" ht="41.25" customHeight="1">
      <c r="B55" s="37"/>
      <c r="C55" s="7"/>
      <c r="D55" s="7"/>
      <c r="E55" s="7"/>
      <c r="F55" s="7"/>
      <c r="G55" s="7"/>
      <c r="H55" s="7"/>
      <c r="I55" s="7"/>
      <c r="J55" s="7"/>
      <c r="K55" s="7"/>
    </row>
    <row r="56" spans="2:11" ht="15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5.75">
      <c r="B57" s="8"/>
      <c r="C57" s="7"/>
      <c r="D57" s="7"/>
      <c r="E57" s="7"/>
      <c r="F57" s="7"/>
      <c r="G57" s="7"/>
      <c r="H57" s="7"/>
      <c r="I57" s="7"/>
      <c r="J57" s="7"/>
      <c r="K57" s="7"/>
    </row>
    <row r="58" spans="2:11" ht="15.75">
      <c r="B58" s="8"/>
      <c r="C58" s="7"/>
      <c r="D58" s="7"/>
      <c r="E58" s="7"/>
      <c r="F58" s="7"/>
      <c r="G58" s="7"/>
      <c r="H58" s="7"/>
      <c r="I58" s="7"/>
      <c r="J58" s="7"/>
      <c r="K58" s="7"/>
    </row>
    <row r="59" spans="2:11" ht="15.75">
      <c r="B59" s="8"/>
      <c r="C59" s="7"/>
      <c r="D59" s="7"/>
      <c r="E59" s="7"/>
      <c r="F59" s="7"/>
      <c r="G59" s="7"/>
      <c r="H59" s="7"/>
      <c r="I59" s="7"/>
      <c r="J59" s="7"/>
      <c r="K59" s="7"/>
    </row>
    <row r="60" spans="2:11" ht="15.75"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ht="15.75">
      <c r="A61" s="4"/>
    </row>
    <row r="62" ht="15.75">
      <c r="A62" s="4"/>
    </row>
    <row r="63" spans="1:13" ht="15.75">
      <c r="A63" s="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ht="15.75">
      <c r="A64" s="4"/>
    </row>
    <row r="65" ht="15.75">
      <c r="A65" s="4"/>
    </row>
    <row r="66" spans="1:13" ht="31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5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5.75">
      <c r="A68" s="37"/>
      <c r="B68" s="37"/>
      <c r="C68" s="37"/>
      <c r="D68" s="3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7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15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>
      <c r="A74" s="7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15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>
      <c r="A77" s="7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ht="15.7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>
      <c r="A80" s="7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ht="15.75">
      <c r="A83" s="4"/>
    </row>
    <row r="84" ht="15.75">
      <c r="A84" s="4"/>
    </row>
    <row r="85" spans="1:13" ht="15.75">
      <c r="A85" s="35"/>
      <c r="B85" s="35"/>
      <c r="C85" s="35"/>
      <c r="D85" s="35"/>
      <c r="E85" s="35"/>
      <c r="F85" s="35"/>
      <c r="G85" s="35"/>
      <c r="H85" s="11"/>
      <c r="J85" s="36"/>
      <c r="K85" s="36"/>
      <c r="L85" s="36"/>
      <c r="M85" s="36"/>
    </row>
    <row r="86" spans="1:13" ht="15.75">
      <c r="A86" s="1"/>
      <c r="B86" s="3"/>
      <c r="C86" s="3"/>
      <c r="D86" s="1"/>
      <c r="H86" s="10"/>
      <c r="J86" s="34"/>
      <c r="K86" s="34"/>
      <c r="L86" s="34"/>
      <c r="M86" s="34"/>
    </row>
    <row r="87" spans="1:4" ht="15" customHeight="1">
      <c r="A87" s="2"/>
      <c r="D87" s="1"/>
    </row>
    <row r="88" spans="1:13" ht="15.75">
      <c r="A88" s="35"/>
      <c r="B88" s="35"/>
      <c r="C88" s="35"/>
      <c r="D88" s="35"/>
      <c r="E88" s="35"/>
      <c r="F88" s="35"/>
      <c r="G88" s="35"/>
      <c r="H88" s="11"/>
      <c r="J88" s="36"/>
      <c r="K88" s="36"/>
      <c r="L88" s="36"/>
      <c r="M88" s="36"/>
    </row>
    <row r="89" spans="1:13" ht="15.75" customHeight="1">
      <c r="A89" s="1"/>
      <c r="B89" s="1"/>
      <c r="C89" s="1"/>
      <c r="D89" s="1"/>
      <c r="E89" s="1"/>
      <c r="F89" s="1"/>
      <c r="G89" s="1"/>
      <c r="H89" s="10"/>
      <c r="J89" s="34"/>
      <c r="K89" s="34"/>
      <c r="L89" s="34"/>
      <c r="M89" s="34"/>
    </row>
  </sheetData>
  <sheetProtection/>
  <mergeCells count="52">
    <mergeCell ref="A3:M3"/>
    <mergeCell ref="A4:M4"/>
    <mergeCell ref="E7:M7"/>
    <mergeCell ref="B18:E18"/>
    <mergeCell ref="E11:M11"/>
    <mergeCell ref="E13:M13"/>
    <mergeCell ref="A18:A19"/>
    <mergeCell ref="B19:D19"/>
    <mergeCell ref="B37:M37"/>
    <mergeCell ref="A40:A41"/>
    <mergeCell ref="B40:B41"/>
    <mergeCell ref="A7:A8"/>
    <mergeCell ref="A10:A11"/>
    <mergeCell ref="A13:A16"/>
    <mergeCell ref="E16:M16"/>
    <mergeCell ref="E8:M8"/>
    <mergeCell ref="E10:M10"/>
    <mergeCell ref="B50:M50"/>
    <mergeCell ref="B23:D23"/>
    <mergeCell ref="E23:G23"/>
    <mergeCell ref="H23:J23"/>
    <mergeCell ref="A47:K47"/>
    <mergeCell ref="A50:A51"/>
    <mergeCell ref="A37:A38"/>
    <mergeCell ref="C40:E40"/>
    <mergeCell ref="F40:H40"/>
    <mergeCell ref="I40:K40"/>
    <mergeCell ref="B54:B55"/>
    <mergeCell ref="C54:E54"/>
    <mergeCell ref="F54:H54"/>
    <mergeCell ref="I54:K54"/>
    <mergeCell ref="D66:D68"/>
    <mergeCell ref="C66:C68"/>
    <mergeCell ref="B66:B68"/>
    <mergeCell ref="A66:A68"/>
    <mergeCell ref="J89:M89"/>
    <mergeCell ref="A88:G88"/>
    <mergeCell ref="J85:M85"/>
    <mergeCell ref="A75:M75"/>
    <mergeCell ref="A78:M78"/>
    <mergeCell ref="A81:M81"/>
    <mergeCell ref="A82:M82"/>
    <mergeCell ref="I2:J2"/>
    <mergeCell ref="J86:M86"/>
    <mergeCell ref="A85:G85"/>
    <mergeCell ref="J88:M88"/>
    <mergeCell ref="B60:K60"/>
    <mergeCell ref="B63:M63"/>
    <mergeCell ref="E66:G67"/>
    <mergeCell ref="H66:J67"/>
    <mergeCell ref="K66:M67"/>
    <mergeCell ref="A72:M7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perSize="9" scale="90" r:id="rId1"/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40">
      <selection activeCell="K10" sqref="K10"/>
    </sheetView>
  </sheetViews>
  <sheetFormatPr defaultColWidth="9.140625" defaultRowHeight="15"/>
  <cols>
    <col min="1" max="1" width="6.140625" style="0" customWidth="1"/>
    <col min="2" max="2" width="43.8515625" style="0" customWidth="1"/>
    <col min="3" max="3" width="12.57421875" style="0" customWidth="1"/>
    <col min="4" max="4" width="10.8515625" style="0" customWidth="1"/>
    <col min="5" max="5" width="11.8515625" style="0" customWidth="1"/>
    <col min="6" max="6" width="12.421875" style="0" customWidth="1"/>
    <col min="7" max="7" width="10.28125" style="0" customWidth="1"/>
    <col min="8" max="8" width="11.7109375" style="0" customWidth="1"/>
    <col min="9" max="9" width="10.57421875" style="0" customWidth="1"/>
    <col min="10" max="10" width="10.421875" style="0" customWidth="1"/>
    <col min="11" max="11" width="11.8515625" style="0" customWidth="1"/>
  </cols>
  <sheetData>
    <row r="1" spans="1:13" ht="15.75">
      <c r="A1" s="38" t="s">
        <v>6</v>
      </c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" ht="15.75">
      <c r="A2" s="38"/>
      <c r="B2" s="1" t="s">
        <v>10</v>
      </c>
    </row>
    <row r="3" ht="15.75">
      <c r="A3" s="4"/>
    </row>
    <row r="4" spans="1:11" ht="33.75" customHeight="1">
      <c r="A4" s="37" t="s">
        <v>38</v>
      </c>
      <c r="B4" s="37" t="s">
        <v>37</v>
      </c>
      <c r="C4" s="37" t="s">
        <v>25</v>
      </c>
      <c r="D4" s="37"/>
      <c r="E4" s="37"/>
      <c r="F4" s="37" t="s">
        <v>26</v>
      </c>
      <c r="G4" s="37"/>
      <c r="H4" s="37"/>
      <c r="I4" s="37" t="s">
        <v>27</v>
      </c>
      <c r="J4" s="37"/>
      <c r="K4" s="37"/>
    </row>
    <row r="5" spans="1:11" ht="31.5">
      <c r="A5" s="37"/>
      <c r="B5" s="37"/>
      <c r="C5" s="7" t="s">
        <v>28</v>
      </c>
      <c r="D5" s="7" t="s">
        <v>45</v>
      </c>
      <c r="E5" s="7" t="s">
        <v>30</v>
      </c>
      <c r="F5" s="7" t="s">
        <v>28</v>
      </c>
      <c r="G5" s="7" t="s">
        <v>45</v>
      </c>
      <c r="H5" s="7" t="s">
        <v>30</v>
      </c>
      <c r="I5" s="7" t="s">
        <v>28</v>
      </c>
      <c r="J5" s="7" t="s">
        <v>45</v>
      </c>
      <c r="K5" s="7" t="s">
        <v>30</v>
      </c>
    </row>
    <row r="6" spans="1:11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58.5" customHeight="1">
      <c r="A7" s="7">
        <v>1</v>
      </c>
      <c r="B7" s="23" t="s">
        <v>46</v>
      </c>
      <c r="C7" s="24">
        <v>4361234</v>
      </c>
      <c r="D7" s="24">
        <v>0</v>
      </c>
      <c r="E7" s="24">
        <v>4361234</v>
      </c>
      <c r="F7" s="24">
        <v>4336472.66</v>
      </c>
      <c r="G7" s="24">
        <v>0</v>
      </c>
      <c r="H7" s="24">
        <v>4336472.66</v>
      </c>
      <c r="I7" s="24">
        <f>SUM(F7-C7)</f>
        <v>-24761.33999999985</v>
      </c>
      <c r="J7" s="24">
        <f>SUM(D7-G7)</f>
        <v>0</v>
      </c>
      <c r="K7" s="24">
        <f>SUM(I7:J7)</f>
        <v>-24761.33999999985</v>
      </c>
    </row>
    <row r="8" spans="1:11" ht="15.75">
      <c r="A8" s="7"/>
      <c r="B8" s="8"/>
      <c r="C8" s="7"/>
      <c r="D8" s="7"/>
      <c r="E8" s="7"/>
      <c r="F8" s="7"/>
      <c r="G8" s="7"/>
      <c r="H8" s="7"/>
      <c r="I8" s="7"/>
      <c r="J8" s="7"/>
      <c r="K8" s="7"/>
    </row>
    <row r="9" spans="1:11" ht="15.75" hidden="1">
      <c r="A9" s="7"/>
      <c r="B9" s="8"/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7"/>
      <c r="B10" s="8" t="s">
        <v>11</v>
      </c>
      <c r="C10" s="7">
        <v>4361234</v>
      </c>
      <c r="D10" s="7">
        <v>0</v>
      </c>
      <c r="E10" s="7">
        <v>4361234</v>
      </c>
      <c r="F10" s="7">
        <v>4336472.66</v>
      </c>
      <c r="G10" s="7">
        <v>0</v>
      </c>
      <c r="H10" s="7">
        <v>4336472.66</v>
      </c>
      <c r="I10" s="7">
        <v>-24761.34</v>
      </c>
      <c r="J10" s="7">
        <v>0</v>
      </c>
      <c r="K10" s="7">
        <v>-24761.34</v>
      </c>
    </row>
    <row r="11" spans="1:11" ht="15.75">
      <c r="A11" s="12"/>
      <c r="B11" s="25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.75">
      <c r="A12" s="45" t="s">
        <v>48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ht="15.75">
      <c r="A13" s="28" t="s">
        <v>47</v>
      </c>
    </row>
    <row r="14" ht="15.75">
      <c r="A14" s="4"/>
    </row>
    <row r="15" spans="1:13" ht="15.75">
      <c r="A15" s="38" t="s">
        <v>7</v>
      </c>
      <c r="B15" s="35" t="s">
        <v>32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2" ht="15.75">
      <c r="A16" s="38"/>
      <c r="B16" s="1" t="s">
        <v>10</v>
      </c>
    </row>
    <row r="17" ht="15.75">
      <c r="A17" s="4"/>
    </row>
    <row r="18" ht="15.75">
      <c r="A18" s="4"/>
    </row>
    <row r="19" spans="2:11" ht="32.25" customHeight="1">
      <c r="B19" s="37" t="s">
        <v>12</v>
      </c>
      <c r="C19" s="37" t="s">
        <v>25</v>
      </c>
      <c r="D19" s="37"/>
      <c r="E19" s="37"/>
      <c r="F19" s="37" t="s">
        <v>26</v>
      </c>
      <c r="G19" s="37"/>
      <c r="H19" s="37"/>
      <c r="I19" s="37" t="s">
        <v>27</v>
      </c>
      <c r="J19" s="37"/>
      <c r="K19" s="37"/>
    </row>
    <row r="20" spans="2:11" ht="31.5">
      <c r="B20" s="37"/>
      <c r="C20" s="7" t="s">
        <v>28</v>
      </c>
      <c r="D20" s="7" t="s">
        <v>29</v>
      </c>
      <c r="E20" s="7" t="s">
        <v>30</v>
      </c>
      <c r="F20" s="7" t="s">
        <v>28</v>
      </c>
      <c r="G20" s="7" t="s">
        <v>29</v>
      </c>
      <c r="H20" s="7" t="s">
        <v>30</v>
      </c>
      <c r="I20" s="7" t="s">
        <v>28</v>
      </c>
      <c r="J20" s="7" t="s">
        <v>29</v>
      </c>
      <c r="K20" s="7" t="s">
        <v>30</v>
      </c>
    </row>
    <row r="21" spans="2:11" ht="15.7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</row>
    <row r="22" spans="2:11" ht="15.75">
      <c r="B22" s="8"/>
      <c r="C22" s="7"/>
      <c r="D22" s="7"/>
      <c r="E22" s="7"/>
      <c r="F22" s="7"/>
      <c r="G22" s="7"/>
      <c r="H22" s="7"/>
      <c r="I22" s="7"/>
      <c r="J22" s="7"/>
      <c r="K22" s="7"/>
    </row>
    <row r="23" spans="2:11" ht="15.75">
      <c r="B23" s="8"/>
      <c r="C23" s="7"/>
      <c r="D23" s="7"/>
      <c r="E23" s="7"/>
      <c r="F23" s="7"/>
      <c r="G23" s="7"/>
      <c r="H23" s="7"/>
      <c r="I23" s="7"/>
      <c r="J23" s="7"/>
      <c r="K23" s="7"/>
    </row>
    <row r="24" spans="2:11" ht="15.75">
      <c r="B24" s="8" t="s">
        <v>11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2:11" ht="15.75">
      <c r="B25" s="37" t="s">
        <v>31</v>
      </c>
      <c r="C25" s="37"/>
      <c r="D25" s="37"/>
      <c r="E25" s="37"/>
      <c r="F25" s="37"/>
      <c r="G25" s="37"/>
      <c r="H25" s="37"/>
      <c r="I25" s="37"/>
      <c r="J25" s="37"/>
      <c r="K25" s="37"/>
    </row>
    <row r="26" ht="15.75">
      <c r="A26" s="4"/>
    </row>
  </sheetData>
  <sheetProtection/>
  <mergeCells count="15">
    <mergeCell ref="A1:A2"/>
    <mergeCell ref="B1:M1"/>
    <mergeCell ref="A4:A5"/>
    <mergeCell ref="B4:B5"/>
    <mergeCell ref="C4:E4"/>
    <mergeCell ref="F4:H4"/>
    <mergeCell ref="I4:K4"/>
    <mergeCell ref="B25:K25"/>
    <mergeCell ref="A12:K12"/>
    <mergeCell ref="A15:A16"/>
    <mergeCell ref="B15:M15"/>
    <mergeCell ref="B19:B20"/>
    <mergeCell ref="C19:E19"/>
    <mergeCell ref="F19:H19"/>
    <mergeCell ref="I19:K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31" sqref="J31:M31"/>
    </sheetView>
  </sheetViews>
  <sheetFormatPr defaultColWidth="9.140625" defaultRowHeight="15"/>
  <cols>
    <col min="1" max="1" width="6.28125" style="0" customWidth="1"/>
    <col min="2" max="2" width="37.140625" style="0" customWidth="1"/>
    <col min="3" max="3" width="8.140625" style="0" customWidth="1"/>
    <col min="4" max="4" width="10.00390625" style="0" customWidth="1"/>
    <col min="5" max="5" width="10.8515625" style="0" customWidth="1"/>
    <col min="6" max="6" width="9.28125" style="0" bestFit="1" customWidth="1"/>
    <col min="7" max="7" width="10.7109375" style="0" customWidth="1"/>
    <col min="8" max="8" width="11.00390625" style="0" customWidth="1"/>
    <col min="10" max="10" width="10.7109375" style="0" bestFit="1" customWidth="1"/>
    <col min="11" max="11" width="10.57421875" style="0" customWidth="1"/>
    <col min="12" max="12" width="9.28125" style="0" bestFit="1" customWidth="1"/>
    <col min="13" max="13" width="10.421875" style="0" bestFit="1" customWidth="1"/>
  </cols>
  <sheetData>
    <row r="1" spans="1:13" ht="15.75">
      <c r="A1" s="3" t="s">
        <v>8</v>
      </c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.75">
      <c r="A2" s="4"/>
    </row>
    <row r="3" ht="15.75">
      <c r="A3" s="4"/>
    </row>
    <row r="4" spans="1:13" ht="15">
      <c r="A4" s="37" t="s">
        <v>39</v>
      </c>
      <c r="B4" s="37" t="s">
        <v>34</v>
      </c>
      <c r="C4" s="37" t="s">
        <v>13</v>
      </c>
      <c r="D4" s="37" t="s">
        <v>49</v>
      </c>
      <c r="E4" s="37" t="s">
        <v>25</v>
      </c>
      <c r="F4" s="37"/>
      <c r="G4" s="37"/>
      <c r="H4" s="37" t="s">
        <v>35</v>
      </c>
      <c r="I4" s="37"/>
      <c r="J4" s="37"/>
      <c r="K4" s="37" t="s">
        <v>27</v>
      </c>
      <c r="L4" s="37"/>
      <c r="M4" s="37"/>
    </row>
    <row r="5" spans="1:13" ht="29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47.25">
      <c r="A6" s="37"/>
      <c r="B6" s="37"/>
      <c r="C6" s="37"/>
      <c r="D6" s="37"/>
      <c r="E6" s="7" t="s">
        <v>28</v>
      </c>
      <c r="F6" s="7" t="s">
        <v>29</v>
      </c>
      <c r="G6" s="7" t="s">
        <v>30</v>
      </c>
      <c r="H6" s="7" t="s">
        <v>28</v>
      </c>
      <c r="I6" s="7" t="s">
        <v>29</v>
      </c>
      <c r="J6" s="7" t="s">
        <v>30</v>
      </c>
      <c r="K6" s="7" t="s">
        <v>28</v>
      </c>
      <c r="L6" s="7" t="s">
        <v>29</v>
      </c>
      <c r="M6" s="7" t="s">
        <v>30</v>
      </c>
    </row>
    <row r="7" spans="1:13" ht="15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3" ht="15.75">
      <c r="A8" s="7">
        <v>1</v>
      </c>
      <c r="B8" s="8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1.25" customHeight="1">
      <c r="A9" s="7"/>
      <c r="B9" s="9" t="s">
        <v>50</v>
      </c>
      <c r="C9" s="8" t="s">
        <v>58</v>
      </c>
      <c r="D9" s="8" t="s">
        <v>59</v>
      </c>
      <c r="E9" s="23">
        <v>11</v>
      </c>
      <c r="F9" s="23">
        <v>0</v>
      </c>
      <c r="G9" s="23">
        <f>SUM(E9:F9)</f>
        <v>11</v>
      </c>
      <c r="H9" s="23">
        <v>11</v>
      </c>
      <c r="I9" s="23"/>
      <c r="J9" s="23">
        <f>SUM(H9:I9)</f>
        <v>11</v>
      </c>
      <c r="K9" s="23">
        <f>SUM(H9-E9)</f>
        <v>0</v>
      </c>
      <c r="L9" s="23">
        <f>SUM(F9-I9)</f>
        <v>0</v>
      </c>
      <c r="M9" s="23">
        <f>SUM(K9:L9)</f>
        <v>0</v>
      </c>
    </row>
    <row r="10" spans="1:13" ht="33.75" customHeight="1">
      <c r="A10" s="7"/>
      <c r="B10" s="9" t="s">
        <v>51</v>
      </c>
      <c r="C10" s="8" t="s">
        <v>60</v>
      </c>
      <c r="D10" s="8" t="s">
        <v>61</v>
      </c>
      <c r="E10" s="30">
        <v>4361234</v>
      </c>
      <c r="F10" s="23">
        <v>0</v>
      </c>
      <c r="G10" s="31">
        <f>SUM(E10:F10)</f>
        <v>4361234</v>
      </c>
      <c r="H10" s="30">
        <v>4336472.66</v>
      </c>
      <c r="I10" s="23">
        <v>0</v>
      </c>
      <c r="J10" s="31">
        <f>SUM(H10:I10)</f>
        <v>4336472.66</v>
      </c>
      <c r="K10" s="23">
        <f>SUM(H10-E10)</f>
        <v>-24761.33999999985</v>
      </c>
      <c r="L10" s="23">
        <f>SUM(F10-I10)</f>
        <v>0</v>
      </c>
      <c r="M10" s="23">
        <f>SUM(K10:L10)</f>
        <v>-24761.33999999985</v>
      </c>
    </row>
    <row r="11" spans="1:13" ht="33" customHeight="1">
      <c r="A11" s="37" t="s">
        <v>68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.75">
      <c r="A12" s="7">
        <v>2</v>
      </c>
      <c r="B12" s="8" t="s"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8.5" customHeight="1">
      <c r="A13" s="7"/>
      <c r="B13" s="9" t="s">
        <v>52</v>
      </c>
      <c r="C13" s="8" t="s">
        <v>58</v>
      </c>
      <c r="D13" s="8" t="s">
        <v>61</v>
      </c>
      <c r="E13" s="23">
        <v>850</v>
      </c>
      <c r="F13" s="23"/>
      <c r="G13" s="23">
        <f>SUM(E13:F13)</f>
        <v>850</v>
      </c>
      <c r="H13" s="23">
        <v>875</v>
      </c>
      <c r="I13" s="23"/>
      <c r="J13" s="23">
        <f>SUM(H13:I13)</f>
        <v>875</v>
      </c>
      <c r="K13" s="23">
        <f>SUM(H13-E13)</f>
        <v>25</v>
      </c>
      <c r="L13" s="23">
        <f>SUM(F13-I13)</f>
        <v>0</v>
      </c>
      <c r="M13" s="23">
        <f>SUM(K13:L13)</f>
        <v>25</v>
      </c>
    </row>
    <row r="14" spans="1:13" ht="31.5">
      <c r="A14" s="7"/>
      <c r="B14" s="9" t="s">
        <v>53</v>
      </c>
      <c r="C14" s="8" t="s">
        <v>58</v>
      </c>
      <c r="D14" s="8" t="s">
        <v>61</v>
      </c>
      <c r="E14" s="23">
        <v>160</v>
      </c>
      <c r="F14" s="23"/>
      <c r="G14" s="23">
        <f>SUM(E14:F14)</f>
        <v>160</v>
      </c>
      <c r="H14" s="23">
        <v>167</v>
      </c>
      <c r="I14" s="23"/>
      <c r="J14" s="23">
        <f>SUM(H14:I14)</f>
        <v>167</v>
      </c>
      <c r="K14" s="23">
        <f>SUM(H14-E14)</f>
        <v>7</v>
      </c>
      <c r="L14" s="23">
        <f>SUM(F14-I14)</f>
        <v>0</v>
      </c>
      <c r="M14" s="23">
        <f>SUM(K14:L14)</f>
        <v>7</v>
      </c>
    </row>
    <row r="15" spans="1:13" ht="41.25" customHeight="1">
      <c r="A15" s="37" t="s">
        <v>69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7">
        <v>3</v>
      </c>
      <c r="B16" s="8" t="s">
        <v>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47.25">
      <c r="A17" s="7"/>
      <c r="B17" s="9" t="s">
        <v>54</v>
      </c>
      <c r="C17" s="8" t="s">
        <v>58</v>
      </c>
      <c r="D17" s="8" t="s">
        <v>62</v>
      </c>
      <c r="E17" s="8">
        <v>77</v>
      </c>
      <c r="F17" s="8"/>
      <c r="G17" s="8">
        <f>SUM(E17:F17)</f>
        <v>77</v>
      </c>
      <c r="H17" s="8">
        <v>85</v>
      </c>
      <c r="I17" s="8"/>
      <c r="J17" s="8">
        <f>SUM(H17:I17)</f>
        <v>85</v>
      </c>
      <c r="K17" s="26" t="s">
        <v>75</v>
      </c>
      <c r="L17" s="27">
        <f>SUM(F17-I17)</f>
        <v>0</v>
      </c>
      <c r="M17" s="26" t="s">
        <v>75</v>
      </c>
    </row>
    <row r="18" spans="1:13" ht="47.25">
      <c r="A18" s="7"/>
      <c r="B18" s="9" t="s">
        <v>55</v>
      </c>
      <c r="C18" s="8" t="s">
        <v>58</v>
      </c>
      <c r="D18" s="8" t="s">
        <v>62</v>
      </c>
      <c r="E18" s="8">
        <v>15</v>
      </c>
      <c r="F18" s="8"/>
      <c r="G18" s="8">
        <f>SUM(E18:F18)</f>
        <v>15</v>
      </c>
      <c r="H18" s="8">
        <v>17</v>
      </c>
      <c r="I18" s="8"/>
      <c r="J18" s="8">
        <f>SUM(H18:I18)</f>
        <v>17</v>
      </c>
      <c r="K18" s="23">
        <f>SUM(H18-E18)</f>
        <v>2</v>
      </c>
      <c r="L18" s="23">
        <f>SUM(F18-I18)</f>
        <v>0</v>
      </c>
      <c r="M18" s="23">
        <f>SUM(K18:L18)</f>
        <v>2</v>
      </c>
    </row>
    <row r="19" spans="1:13" ht="31.5">
      <c r="A19" s="7"/>
      <c r="B19" s="9" t="s">
        <v>56</v>
      </c>
      <c r="C19" s="8" t="s">
        <v>60</v>
      </c>
      <c r="D19" s="8" t="s">
        <v>62</v>
      </c>
      <c r="E19" s="29">
        <v>396475.82</v>
      </c>
      <c r="F19" s="8">
        <v>0</v>
      </c>
      <c r="G19" s="29">
        <f>SUM(E19:F19)</f>
        <v>396475.82</v>
      </c>
      <c r="H19" s="8">
        <v>394224.79</v>
      </c>
      <c r="I19" s="8">
        <v>0</v>
      </c>
      <c r="J19" s="29">
        <v>394224.79</v>
      </c>
      <c r="K19" s="29">
        <v>-2251.03</v>
      </c>
      <c r="L19" s="8">
        <f>SUM(F19-I19)</f>
        <v>0</v>
      </c>
      <c r="M19" s="23">
        <f>SUM(K19:L19)</f>
        <v>-2251.03</v>
      </c>
    </row>
    <row r="20" spans="1:13" ht="48" customHeight="1">
      <c r="A20" s="37" t="s">
        <v>70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.75">
      <c r="A21" s="7">
        <v>4</v>
      </c>
      <c r="B21" s="8" t="s">
        <v>17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31.5">
      <c r="A22" s="7"/>
      <c r="B22" s="9" t="s">
        <v>57</v>
      </c>
      <c r="C22" s="8" t="s">
        <v>63</v>
      </c>
      <c r="D22" s="8" t="s">
        <v>62</v>
      </c>
      <c r="E22" s="23">
        <v>100</v>
      </c>
      <c r="F22" s="23"/>
      <c r="G22" s="23">
        <f>SUM(E22:F22)</f>
        <v>100</v>
      </c>
      <c r="H22" s="32">
        <v>1.1</v>
      </c>
      <c r="I22" s="23"/>
      <c r="J22" s="32">
        <v>1.1</v>
      </c>
      <c r="K22" s="26" t="s">
        <v>76</v>
      </c>
      <c r="L22" s="26">
        <f>SUM(F22-I22)</f>
        <v>0</v>
      </c>
      <c r="M22" s="26" t="s">
        <v>76</v>
      </c>
    </row>
    <row r="23" spans="1:13" ht="31.5" customHeight="1">
      <c r="A23" s="37" t="s">
        <v>71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75">
      <c r="A24" s="37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ht="15.75">
      <c r="A25" s="4"/>
    </row>
    <row r="26" ht="15.75">
      <c r="A26" s="4"/>
    </row>
    <row r="27" spans="1:13" ht="15.75">
      <c r="A27" s="35" t="s">
        <v>72</v>
      </c>
      <c r="B27" s="35"/>
      <c r="C27" s="35"/>
      <c r="D27" s="35"/>
      <c r="E27" s="35"/>
      <c r="F27" s="35"/>
      <c r="G27" s="35"/>
      <c r="H27" s="11"/>
      <c r="J27" s="46" t="s">
        <v>77</v>
      </c>
      <c r="K27" s="46"/>
      <c r="L27" s="46"/>
      <c r="M27" s="46"/>
    </row>
    <row r="28" spans="1:13" ht="15.75">
      <c r="A28" s="1"/>
      <c r="B28" s="3"/>
      <c r="C28" s="3"/>
      <c r="D28" s="1"/>
      <c r="H28" s="10" t="s">
        <v>18</v>
      </c>
      <c r="J28" s="34" t="s">
        <v>19</v>
      </c>
      <c r="K28" s="34"/>
      <c r="L28" s="34"/>
      <c r="M28" s="34"/>
    </row>
    <row r="29" spans="1:4" ht="15.75">
      <c r="A29" s="2"/>
      <c r="D29" s="1"/>
    </row>
    <row r="30" spans="1:13" ht="15.75">
      <c r="A30" s="35" t="s">
        <v>73</v>
      </c>
      <c r="B30" s="35"/>
      <c r="C30" s="35"/>
      <c r="D30" s="35"/>
      <c r="E30" s="35"/>
      <c r="F30" s="35"/>
      <c r="G30" s="35"/>
      <c r="H30" s="11"/>
      <c r="J30" s="46" t="s">
        <v>78</v>
      </c>
      <c r="K30" s="46"/>
      <c r="L30" s="46"/>
      <c r="M30" s="46"/>
    </row>
    <row r="31" spans="1:13" ht="15.75">
      <c r="A31" s="1"/>
      <c r="B31" s="1"/>
      <c r="C31" s="1"/>
      <c r="D31" s="1"/>
      <c r="E31" s="1"/>
      <c r="F31" s="1"/>
      <c r="G31" s="1"/>
      <c r="H31" s="10" t="s">
        <v>18</v>
      </c>
      <c r="J31" s="34" t="s">
        <v>19</v>
      </c>
      <c r="K31" s="34"/>
      <c r="L31" s="34"/>
      <c r="M31" s="34"/>
    </row>
  </sheetData>
  <sheetProtection/>
  <mergeCells count="19">
    <mergeCell ref="J30:M30"/>
    <mergeCell ref="B1:M1"/>
    <mergeCell ref="A4:A6"/>
    <mergeCell ref="B4:B6"/>
    <mergeCell ref="C4:C6"/>
    <mergeCell ref="D4:D6"/>
    <mergeCell ref="E4:G5"/>
    <mergeCell ref="H4:J5"/>
    <mergeCell ref="K4:M5"/>
    <mergeCell ref="J31:M31"/>
    <mergeCell ref="A24:M24"/>
    <mergeCell ref="A27:G27"/>
    <mergeCell ref="J27:M27"/>
    <mergeCell ref="J28:M28"/>
    <mergeCell ref="A11:M11"/>
    <mergeCell ref="A15:M15"/>
    <mergeCell ref="A20:M20"/>
    <mergeCell ref="A23:M23"/>
    <mergeCell ref="A30:G3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Акимова Л.Н.</cp:lastModifiedBy>
  <cp:lastPrinted>2021-01-15T07:06:55Z</cp:lastPrinted>
  <dcterms:created xsi:type="dcterms:W3CDTF">2018-12-28T08:43:53Z</dcterms:created>
  <dcterms:modified xsi:type="dcterms:W3CDTF">2021-01-15T07:08:21Z</dcterms:modified>
  <cp:category/>
  <cp:version/>
  <cp:contentType/>
  <cp:contentStatus/>
</cp:coreProperties>
</file>